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690"/>
  </bookViews>
  <sheets>
    <sheet name="3-илова" sheetId="20" r:id="rId1"/>
    <sheet name="4-илова" sheetId="21" r:id="rId2"/>
    <sheet name="5-илова." sheetId="22" r:id="rId3"/>
  </sheets>
  <definedNames>
    <definedName name="_xlnm._FilterDatabase" localSheetId="1" hidden="1">'4-илова'!$A$5:$AS$8</definedName>
    <definedName name="_xlnm._FilterDatabase" localSheetId="2" hidden="1">'5-илова.'!$A$5:$L$17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22" l="1"/>
  <c r="A10" i="22" l="1"/>
  <c r="A11" i="22" s="1"/>
  <c r="A12" i="22" s="1"/>
  <c r="A13" i="22" s="1"/>
  <c r="A14" i="22" s="1"/>
</calcChain>
</file>

<file path=xl/sharedStrings.xml><?xml version="1.0" encoding="utf-8"?>
<sst xmlns="http://schemas.openxmlformats.org/spreadsheetml/2006/main" count="148" uniqueCount="77">
  <si>
    <t>Т/р</t>
  </si>
  <si>
    <t>1.</t>
  </si>
  <si>
    <t>2.</t>
  </si>
  <si>
    <t>3.</t>
  </si>
  <si>
    <t>Пудратчи тўғрисида маълумотлар</t>
  </si>
  <si>
    <t>Пудратчи номи</t>
  </si>
  <si>
    <t>Корхона СТИРи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</si>
  <si>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</si>
  <si>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</si>
  <si>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</si>
  <si>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</si>
  <si>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</si>
  <si>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</si>
  <si>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</si>
  <si>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</si>
  <si>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</si>
  <si>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</si>
  <si>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</si>
  <si>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</si>
  <si>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</si>
  <si>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</si>
  <si>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</si>
  <si>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</si>
  <si>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</si>
  <si>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</si>
  <si>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</si>
  <si>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</si>
  <si>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Харид қилинган товарлар (хизматлар) жами миқдори (ҳажми) қиймати (минг сўм)</t>
  </si>
  <si>
    <t>3-ИЛОВА</t>
  </si>
  <si>
    <t>4-ИЛОВА</t>
  </si>
  <si>
    <t>5-ИЛОВА</t>
  </si>
  <si>
    <t>Мактабгача таълимни ривожлантириш жамғармаси</t>
  </si>
  <si>
    <t>Ўзбекистон Республикасининг Давлат бюджети</t>
  </si>
  <si>
    <t>Бюджетдан ташқари ривожлантириш жамғармаси</t>
  </si>
  <si>
    <t>2022 йилнинг I-чорагида Ўзбекистон Республикаси Мактабгача таълим вазирлиги томонидан ўтказилган 
танловлар (тендерлар) ва амалга оширилган давлат харидлари тўғрисидаги
МАЪЛУМОТЛАР</t>
  </si>
  <si>
    <t>2022 йилнинг I-чорагида Ўзбекистон Республикаси Мактабгача таълим вазирлиги томонидан асосий воситалар харид қилиш учун ўтказилган 
танловлар (тендерлар) ва амалга оширилган давлат харидлари тўғрисидаги
МАЪЛУМОТЛАР</t>
  </si>
  <si>
    <t>2022 йилнинг I-чорагида Ўзбекистон Ўзбекистон Республикаси Мактабгача таълим вазирлиги томонидан кам баҳоли ва тез эскирувчи буюмлар харид қилиш учун ўтказилган 
танловлар (тендерлар) ва амалга оширилган давлат харидлари тўғрисидаги
МАЪЛУМОТЛАР</t>
  </si>
  <si>
    <t>Бюджет маблағлари ҳисобидан</t>
  </si>
  <si>
    <t>Эликтроннный каталог</t>
  </si>
  <si>
    <t>УП 3953</t>
  </si>
  <si>
    <t>К117</t>
  </si>
  <si>
    <t>KANS SHOP XK</t>
  </si>
  <si>
    <t>306089114</t>
  </si>
  <si>
    <t>Бумага А4</t>
  </si>
  <si>
    <t>Пачка</t>
  </si>
  <si>
    <t>СП SAFECARE</t>
  </si>
  <si>
    <t>17</t>
  </si>
  <si>
    <t>KHUJA BUSINESS MCHJ</t>
  </si>
  <si>
    <t>309073869</t>
  </si>
  <si>
    <t>FALCON LINE" хусусий корхонаси</t>
  </si>
  <si>
    <t>306894560</t>
  </si>
  <si>
    <t>ООО INNOVATION SOLUTION BROKER</t>
  </si>
  <si>
    <t>305857804</t>
  </si>
  <si>
    <t>EXCLUSIV TREYD MCHJ</t>
  </si>
  <si>
    <t>309268704</t>
  </si>
  <si>
    <t>ЧП ART ONLY TRADE</t>
  </si>
  <si>
    <t>308480316</t>
  </si>
  <si>
    <t>116107</t>
  </si>
  <si>
    <t>114070</t>
  </si>
  <si>
    <t>113963</t>
  </si>
  <si>
    <t>127228</t>
  </si>
  <si>
    <t>18641</t>
  </si>
  <si>
    <t>130136</t>
  </si>
  <si>
    <t>ЯТТ ХАСАНОВ А.А.</t>
  </si>
  <si>
    <t>Ривож ИЧТФ</t>
  </si>
  <si>
    <t>627659935</t>
  </si>
  <si>
    <t>201393660</t>
  </si>
  <si>
    <t>Маска лицевая 3-х слойная</t>
  </si>
  <si>
    <t>Штук</t>
  </si>
  <si>
    <t>Полотенце бумажное</t>
  </si>
  <si>
    <t>Туалетная бумага 1 сорт (1001) в одной пачке -6 шт</t>
  </si>
  <si>
    <t>Бумага для офисной техники белая</t>
  </si>
  <si>
    <t>Бумага туалетная</t>
  </si>
  <si>
    <t>Фото рамка</t>
  </si>
  <si>
    <t>Электрочайники бытовые</t>
  </si>
  <si>
    <t>Сувениры</t>
  </si>
  <si>
    <t>Жакет мужской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</si>
</sst>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_ ;[Red]\-#,##0\ "/>
    <numFmt numFmtId="165" formatCode="#,##0_ ;\-#,##0\ "/>
    <numFmt numFmtId="166" formatCode="_-* #,##0\ _₽_-;\-* #,##0\ _₽_-;_-* &quot;-&quot;??\ _₽_-;_-@_-"/>
    <numFmt numFmtId="167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6" fillId="0" borderId="0"/>
    <xf numFmtId="0" fontId="4" fillId="0" borderId="0"/>
    <xf numFmtId="0" fontId="7" fillId="0" borderId="0"/>
    <xf numFmtId="0" fontId="8" fillId="0" borderId="0"/>
    <xf numFmtId="43" fontId="9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1" xfId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67" fontId="10" fillId="0" borderId="1" xfId="1" applyNumberFormat="1" applyFont="1" applyFill="1" applyBorder="1" applyAlignment="1" applyProtection="1">
      <alignment horizontal="center" vertical="center"/>
    </xf>
    <xf numFmtId="0" fontId="1" fillId="0" borderId="0" xfId="0" applyFont="1" applyBorder="1"/>
    <xf numFmtId="166" fontId="1" fillId="2" borderId="0" xfId="1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</cellXfs>
  <cellStyles count="13">
    <cellStyle name="Обычный" xfId="0" builtinId="0"/>
    <cellStyle name="Обычный 16" xfId="2"/>
    <cellStyle name="Обычный 16 3" xfId="10"/>
    <cellStyle name="Обычный 2" xfId="3"/>
    <cellStyle name="Обычный 2 10" xfId="5"/>
    <cellStyle name="Обычный 2 2 2 2 3" xfId="12"/>
    <cellStyle name="Обычный 2 2 3 2" xfId="11"/>
    <cellStyle name="Обычный 3 5 2 2" xfId="6"/>
    <cellStyle name="Обычный 4" xfId="8"/>
    <cellStyle name="Обычный 5 2" xfId="4"/>
    <cellStyle name="Стиль 1" xfId="7"/>
    <cellStyle name="Финансовый" xfId="1" builtinId="3"/>
    <cellStyle name="Финансовый 6" xfId="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scrollText(5421870)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scrollText(542188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"/>
  <sheetViews>
    <sheetView tabSelected="1" topLeftCell="A4" workbookViewId="0">
      <selection activeCell="E16" sqref="E16"/>
    </sheetView>
  </sheetViews>
  <sheetFormatPr defaultRowHeight="15.75" x14ac:dyDescent="0.25"/>
  <cols>
    <col min="1" max="1" width="6.42578125" style="1" customWidth="1"/>
    <col min="2" max="2" width="13.140625" style="1" customWidth="1"/>
    <col min="3" max="3" width="50.140625" style="1" customWidth="1"/>
    <col min="4" max="4" width="14.85546875" style="1" customWidth="1"/>
    <col min="5" max="5" width="21.42578125" style="1" bestFit="1" customWidth="1"/>
    <col min="6" max="6" width="21.140625" style="1" customWidth="1"/>
    <col min="7" max="7" width="9.140625" style="1"/>
    <col min="8" max="9" width="14.85546875" style="1" bestFit="1" customWidth="1"/>
    <col min="10" max="16384" width="9.140625" style="1"/>
  </cols>
  <sheetData>
    <row r="1" spans="1:9" x14ac:dyDescent="0.25">
      <c r="F1" s="2" t="s">
        <v>28</v>
      </c>
    </row>
    <row r="2" spans="1:9" ht="55.5" customHeight="1" x14ac:dyDescent="0.25">
      <c r="A2" s="35" t="s">
        <v>34</v>
      </c>
      <c r="B2" s="35"/>
      <c r="C2" s="35"/>
      <c r="D2" s="35"/>
      <c r="E2" s="35"/>
      <c r="F2" s="35"/>
    </row>
    <row r="4" spans="1:9" ht="72" customHeight="1" x14ac:dyDescent="0.25">
      <c r="A4" s="36" t="s">
        <v>0</v>
      </c>
      <c r="B4" s="36" t="s">
        <v>8</v>
      </c>
      <c r="C4" s="36" t="s">
        <v>9</v>
      </c>
      <c r="D4" s="36" t="s">
        <v>10</v>
      </c>
      <c r="E4" s="36"/>
      <c r="F4" s="36" t="s">
        <v>11</v>
      </c>
    </row>
    <row r="5" spans="1:9" x14ac:dyDescent="0.25">
      <c r="A5" s="36"/>
      <c r="B5" s="36"/>
      <c r="C5" s="36"/>
      <c r="D5" s="5" t="s">
        <v>12</v>
      </c>
      <c r="E5" s="5" t="s">
        <v>13</v>
      </c>
      <c r="F5" s="36"/>
    </row>
    <row r="6" spans="1:9" ht="15.75" customHeight="1" x14ac:dyDescent="0.25">
      <c r="A6" s="29" t="s">
        <v>1</v>
      </c>
      <c r="B6" s="30" t="s">
        <v>14</v>
      </c>
      <c r="C6" s="10" t="s">
        <v>15</v>
      </c>
      <c r="D6" s="6"/>
      <c r="E6" s="4"/>
      <c r="F6" s="31" t="s">
        <v>32</v>
      </c>
    </row>
    <row r="7" spans="1:9" ht="31.5" x14ac:dyDescent="0.25">
      <c r="A7" s="29"/>
      <c r="B7" s="30"/>
      <c r="C7" s="10" t="s">
        <v>16</v>
      </c>
      <c r="D7" s="6">
        <v>5354</v>
      </c>
      <c r="E7" s="4">
        <v>10274240</v>
      </c>
      <c r="F7" s="32"/>
      <c r="H7" s="28"/>
    </row>
    <row r="8" spans="1:9" x14ac:dyDescent="0.25">
      <c r="A8" s="29"/>
      <c r="B8" s="30"/>
      <c r="C8" s="10" t="s">
        <v>17</v>
      </c>
      <c r="D8" s="6"/>
      <c r="E8" s="4"/>
      <c r="F8" s="32"/>
    </row>
    <row r="9" spans="1:9" x14ac:dyDescent="0.25">
      <c r="A9" s="29"/>
      <c r="B9" s="30"/>
      <c r="C9" s="10" t="s">
        <v>18</v>
      </c>
      <c r="D9" s="6">
        <v>15</v>
      </c>
      <c r="E9" s="4">
        <v>410409823.55000001</v>
      </c>
      <c r="F9" s="33"/>
    </row>
    <row r="10" spans="1:9" ht="15.75" customHeight="1" x14ac:dyDescent="0.25">
      <c r="A10" s="29" t="s">
        <v>2</v>
      </c>
      <c r="B10" s="30" t="s">
        <v>14</v>
      </c>
      <c r="C10" s="10" t="s">
        <v>15</v>
      </c>
      <c r="D10" s="6"/>
      <c r="E10" s="4"/>
      <c r="F10" s="31" t="s">
        <v>33</v>
      </c>
    </row>
    <row r="11" spans="1:9" ht="31.5" x14ac:dyDescent="0.25">
      <c r="A11" s="29"/>
      <c r="B11" s="30"/>
      <c r="C11" s="10" t="s">
        <v>16</v>
      </c>
      <c r="D11" s="6"/>
      <c r="E11" s="4"/>
      <c r="F11" s="32"/>
    </row>
    <row r="12" spans="1:9" x14ac:dyDescent="0.25">
      <c r="A12" s="29"/>
      <c r="B12" s="30"/>
      <c r="C12" s="10" t="s">
        <v>17</v>
      </c>
      <c r="D12" s="6"/>
      <c r="E12" s="4"/>
      <c r="F12" s="32"/>
    </row>
    <row r="13" spans="1:9" x14ac:dyDescent="0.25">
      <c r="A13" s="29"/>
      <c r="B13" s="30"/>
      <c r="C13" s="10" t="s">
        <v>18</v>
      </c>
      <c r="D13" s="6">
        <v>2</v>
      </c>
      <c r="E13" s="4">
        <v>324450000</v>
      </c>
      <c r="F13" s="33"/>
      <c r="I13" s="26"/>
    </row>
    <row r="14" spans="1:9" ht="15.75" customHeight="1" x14ac:dyDescent="0.25">
      <c r="A14" s="29" t="s">
        <v>3</v>
      </c>
      <c r="B14" s="30" t="s">
        <v>14</v>
      </c>
      <c r="C14" s="10" t="s">
        <v>15</v>
      </c>
      <c r="D14" s="6"/>
      <c r="E14" s="4"/>
      <c r="F14" s="31" t="s">
        <v>31</v>
      </c>
      <c r="I14" s="27"/>
    </row>
    <row r="15" spans="1:9" ht="31.5" x14ac:dyDescent="0.25">
      <c r="A15" s="29"/>
      <c r="B15" s="30"/>
      <c r="C15" s="10" t="s">
        <v>16</v>
      </c>
      <c r="D15" s="6">
        <v>58</v>
      </c>
      <c r="E15" s="4">
        <v>9200000</v>
      </c>
      <c r="F15" s="32"/>
      <c r="I15" s="26"/>
    </row>
    <row r="16" spans="1:9" x14ac:dyDescent="0.25">
      <c r="A16" s="29"/>
      <c r="B16" s="30"/>
      <c r="C16" s="10" t="s">
        <v>17</v>
      </c>
      <c r="D16" s="6"/>
      <c r="E16" s="4"/>
      <c r="F16" s="32"/>
    </row>
    <row r="17" spans="1:6" x14ac:dyDescent="0.25">
      <c r="A17" s="29"/>
      <c r="B17" s="30"/>
      <c r="C17" s="10" t="s">
        <v>18</v>
      </c>
      <c r="D17" s="6"/>
      <c r="E17" s="4"/>
      <c r="F17" s="33"/>
    </row>
    <row r="19" spans="1:6" ht="56.25" customHeight="1" x14ac:dyDescent="0.25">
      <c r="A19" s="34" t="s">
        <v>7</v>
      </c>
      <c r="B19" s="34"/>
      <c r="C19" s="34"/>
      <c r="D19" s="34"/>
      <c r="E19" s="34"/>
      <c r="F19" s="34"/>
    </row>
  </sheetData>
  <mergeCells count="16">
    <mergeCell ref="A2:F2"/>
    <mergeCell ref="A4:A5"/>
    <mergeCell ref="B4:B5"/>
    <mergeCell ref="C4:C5"/>
    <mergeCell ref="D4:E4"/>
    <mergeCell ref="F4:F5"/>
    <mergeCell ref="A14:A17"/>
    <mergeCell ref="B14:B17"/>
    <mergeCell ref="F14:F17"/>
    <mergeCell ref="A19:F19"/>
    <mergeCell ref="A6:A9"/>
    <mergeCell ref="B6:B9"/>
    <mergeCell ref="F6:F9"/>
    <mergeCell ref="A10:A13"/>
    <mergeCell ref="B10:B13"/>
    <mergeCell ref="F10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0"/>
  <sheetViews>
    <sheetView zoomScaleNormal="100" workbookViewId="0">
      <selection activeCell="B67" sqref="B67"/>
    </sheetView>
  </sheetViews>
  <sheetFormatPr defaultRowHeight="15.75" x14ac:dyDescent="0.25"/>
  <cols>
    <col min="1" max="1" width="5.5703125" style="1" customWidth="1"/>
    <col min="2" max="2" width="20.140625" style="1" customWidth="1"/>
    <col min="3" max="3" width="39.5703125" style="20" customWidth="1"/>
    <col min="4" max="4" width="20.42578125" style="1" customWidth="1"/>
    <col min="5" max="5" width="20.28515625" style="1" customWidth="1"/>
    <col min="6" max="6" width="16.7109375" style="1" customWidth="1"/>
    <col min="7" max="7" width="20.7109375" style="1" customWidth="1"/>
    <col min="8" max="8" width="11.85546875" style="1" customWidth="1"/>
    <col min="9" max="9" width="22.5703125" style="1" customWidth="1"/>
    <col min="10" max="10" width="21.28515625" style="1" customWidth="1"/>
    <col min="11" max="11" width="20.42578125" style="1" customWidth="1"/>
    <col min="12" max="12" width="18.85546875" style="21" customWidth="1"/>
    <col min="13" max="13" width="12.42578125" style="3" bestFit="1" customWidth="1"/>
    <col min="14" max="14" width="9.140625" style="1"/>
    <col min="15" max="15" width="12.85546875" style="1" bestFit="1" customWidth="1"/>
    <col min="16" max="16384" width="9.140625" style="1"/>
  </cols>
  <sheetData>
    <row r="1" spans="1:15" x14ac:dyDescent="0.25">
      <c r="L1" s="21" t="s">
        <v>29</v>
      </c>
    </row>
    <row r="2" spans="1:15" ht="61.5" customHeight="1" x14ac:dyDescent="0.25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1:15" ht="42" customHeight="1" x14ac:dyDescent="0.25">
      <c r="A4" s="36" t="s">
        <v>0</v>
      </c>
      <c r="B4" s="36" t="s">
        <v>8</v>
      </c>
      <c r="C4" s="36" t="s">
        <v>19</v>
      </c>
      <c r="D4" s="36" t="s">
        <v>20</v>
      </c>
      <c r="E4" s="36" t="s">
        <v>21</v>
      </c>
      <c r="F4" s="36" t="s">
        <v>22</v>
      </c>
      <c r="G4" s="40" t="s">
        <v>4</v>
      </c>
      <c r="H4" s="40"/>
      <c r="I4" s="36" t="s">
        <v>23</v>
      </c>
      <c r="J4" s="36" t="s">
        <v>24</v>
      </c>
      <c r="K4" s="36" t="s">
        <v>25</v>
      </c>
      <c r="L4" s="37" t="s">
        <v>26</v>
      </c>
    </row>
    <row r="5" spans="1:15" ht="84.75" customHeight="1" x14ac:dyDescent="0.25">
      <c r="A5" s="36"/>
      <c r="B5" s="36"/>
      <c r="C5" s="36"/>
      <c r="D5" s="36"/>
      <c r="E5" s="36"/>
      <c r="F5" s="36"/>
      <c r="G5" s="14" t="s">
        <v>5</v>
      </c>
      <c r="H5" s="14" t="s">
        <v>6</v>
      </c>
      <c r="I5" s="36"/>
      <c r="J5" s="36"/>
      <c r="K5" s="36"/>
      <c r="L5" s="38"/>
    </row>
    <row r="6" spans="1:15" x14ac:dyDescent="0.25">
      <c r="A6" s="12" t="s">
        <v>1</v>
      </c>
      <c r="B6" s="13" t="s">
        <v>14</v>
      </c>
      <c r="C6" s="12"/>
      <c r="D6" s="12"/>
      <c r="E6" s="12"/>
      <c r="F6" s="12"/>
      <c r="G6" s="15"/>
      <c r="H6" s="12"/>
      <c r="I6" s="12"/>
      <c r="J6" s="16"/>
      <c r="K6" s="16"/>
      <c r="L6" s="18"/>
      <c r="M6" s="9"/>
    </row>
    <row r="7" spans="1:15" x14ac:dyDescent="0.25">
      <c r="A7" s="12" t="s">
        <v>2</v>
      </c>
      <c r="B7" s="13" t="s">
        <v>14</v>
      </c>
      <c r="C7" s="12"/>
      <c r="D7" s="12"/>
      <c r="E7" s="12"/>
      <c r="F7" s="12"/>
      <c r="G7" s="15"/>
      <c r="H7" s="12"/>
      <c r="I7" s="12"/>
      <c r="J7" s="16"/>
      <c r="K7" s="16"/>
      <c r="L7" s="18"/>
      <c r="M7" s="9"/>
    </row>
    <row r="8" spans="1:15" x14ac:dyDescent="0.25">
      <c r="A8" s="12" t="s">
        <v>3</v>
      </c>
      <c r="B8" s="12" t="s">
        <v>14</v>
      </c>
      <c r="C8" s="12"/>
      <c r="D8" s="12"/>
      <c r="E8" s="12"/>
      <c r="F8" s="12"/>
      <c r="G8" s="15"/>
      <c r="H8" s="12"/>
      <c r="I8" s="12"/>
      <c r="J8" s="16"/>
      <c r="K8" s="16"/>
      <c r="L8" s="18"/>
      <c r="M8" s="9"/>
      <c r="O8" s="17"/>
    </row>
    <row r="10" spans="1:15" ht="43.5" customHeight="1" x14ac:dyDescent="0.2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</sheetData>
  <autoFilter ref="A5:AS8"/>
  <mergeCells count="13">
    <mergeCell ref="K4:K5"/>
    <mergeCell ref="L4:L5"/>
    <mergeCell ref="A10:L10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hyperlinks>
    <hyperlink ref="D4" r:id="rId1" display="javascript:scrollText(5421870)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workbookViewId="0">
      <selection activeCell="D7" sqref="D7"/>
    </sheetView>
  </sheetViews>
  <sheetFormatPr defaultRowHeight="15.75" x14ac:dyDescent="0.25"/>
  <cols>
    <col min="1" max="1" width="7" style="1" customWidth="1"/>
    <col min="2" max="2" width="21.28515625" style="1" customWidth="1"/>
    <col min="3" max="3" width="22.28515625" style="1" customWidth="1"/>
    <col min="4" max="4" width="24.28515625" style="1" customWidth="1"/>
    <col min="5" max="5" width="19.85546875" style="1" customWidth="1"/>
    <col min="6" max="6" width="17" style="3" customWidth="1"/>
    <col min="7" max="7" width="27.42578125" style="1" customWidth="1"/>
    <col min="8" max="8" width="16.28515625" style="1" customWidth="1"/>
    <col min="9" max="9" width="18.7109375" style="1" customWidth="1"/>
    <col min="10" max="10" width="16.140625" style="1" customWidth="1"/>
    <col min="11" max="11" width="19.28515625" style="1" customWidth="1"/>
    <col min="12" max="12" width="22" style="9" customWidth="1"/>
    <col min="13" max="16384" width="9.140625" style="1"/>
  </cols>
  <sheetData>
    <row r="1" spans="1:12" x14ac:dyDescent="0.25">
      <c r="L1" s="9" t="s">
        <v>30</v>
      </c>
    </row>
    <row r="2" spans="1:12" ht="48.75" customHeight="1" x14ac:dyDescent="0.25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1:12" x14ac:dyDescent="0.25">
      <c r="A4" s="36" t="s">
        <v>0</v>
      </c>
      <c r="B4" s="36" t="s">
        <v>8</v>
      </c>
      <c r="C4" s="36" t="s">
        <v>19</v>
      </c>
      <c r="D4" s="36" t="s">
        <v>20</v>
      </c>
      <c r="E4" s="36" t="s">
        <v>21</v>
      </c>
      <c r="F4" s="36" t="s">
        <v>22</v>
      </c>
      <c r="G4" s="40" t="s">
        <v>4</v>
      </c>
      <c r="H4" s="40"/>
      <c r="I4" s="36" t="s">
        <v>23</v>
      </c>
      <c r="J4" s="36" t="s">
        <v>24</v>
      </c>
      <c r="K4" s="36" t="s">
        <v>25</v>
      </c>
      <c r="L4" s="41" t="s">
        <v>27</v>
      </c>
    </row>
    <row r="5" spans="1:12" ht="31.5" x14ac:dyDescent="0.25">
      <c r="A5" s="36"/>
      <c r="B5" s="36"/>
      <c r="C5" s="36"/>
      <c r="D5" s="36"/>
      <c r="E5" s="36"/>
      <c r="F5" s="36"/>
      <c r="G5" s="11" t="s">
        <v>5</v>
      </c>
      <c r="H5" s="7" t="s">
        <v>6</v>
      </c>
      <c r="I5" s="36"/>
      <c r="J5" s="36"/>
      <c r="K5" s="36"/>
      <c r="L5" s="41"/>
    </row>
    <row r="6" spans="1:12" ht="31.5" x14ac:dyDescent="0.25">
      <c r="A6" s="6" t="s">
        <v>1</v>
      </c>
      <c r="B6" s="6" t="s">
        <v>14</v>
      </c>
      <c r="C6" s="22" t="s">
        <v>43</v>
      </c>
      <c r="D6" s="22" t="s">
        <v>37</v>
      </c>
      <c r="E6" s="22" t="s">
        <v>38</v>
      </c>
      <c r="F6" s="23" t="s">
        <v>40</v>
      </c>
      <c r="G6" s="22" t="s">
        <v>41</v>
      </c>
      <c r="H6" s="24" t="s">
        <v>42</v>
      </c>
      <c r="I6" s="22" t="s">
        <v>44</v>
      </c>
      <c r="J6" s="8">
        <v>45</v>
      </c>
      <c r="K6" s="8">
        <v>31000</v>
      </c>
      <c r="L6" s="25">
        <v>1395000</v>
      </c>
    </row>
    <row r="7" spans="1:12" ht="47.25" customHeight="1" x14ac:dyDescent="0.25">
      <c r="A7" s="6" t="s">
        <v>2</v>
      </c>
      <c r="B7" s="6" t="s">
        <v>14</v>
      </c>
      <c r="C7" s="22" t="s">
        <v>67</v>
      </c>
      <c r="D7" s="22" t="s">
        <v>37</v>
      </c>
      <c r="E7" s="22" t="s">
        <v>38</v>
      </c>
      <c r="F7" s="23" t="s">
        <v>46</v>
      </c>
      <c r="G7" s="22" t="s">
        <v>45</v>
      </c>
      <c r="H7" s="24">
        <v>307329969</v>
      </c>
      <c r="I7" s="6" t="s">
        <v>68</v>
      </c>
      <c r="J7" s="8">
        <v>5000</v>
      </c>
      <c r="K7" s="8">
        <v>400</v>
      </c>
      <c r="L7" s="25">
        <v>2000000</v>
      </c>
    </row>
    <row r="8" spans="1:12" ht="31.5" x14ac:dyDescent="0.25">
      <c r="A8" s="6">
        <v>3</v>
      </c>
      <c r="B8" s="6" t="s">
        <v>14</v>
      </c>
      <c r="C8" s="22" t="s">
        <v>69</v>
      </c>
      <c r="D8" s="22" t="s">
        <v>37</v>
      </c>
      <c r="E8" s="22" t="s">
        <v>38</v>
      </c>
      <c r="F8" s="23" t="s">
        <v>57</v>
      </c>
      <c r="G8" s="22" t="s">
        <v>47</v>
      </c>
      <c r="H8" s="24" t="s">
        <v>48</v>
      </c>
      <c r="I8" s="22" t="s">
        <v>68</v>
      </c>
      <c r="J8" s="8">
        <v>100</v>
      </c>
      <c r="K8" s="8">
        <v>15380</v>
      </c>
      <c r="L8" s="25">
        <v>1538000</v>
      </c>
    </row>
    <row r="9" spans="1:12" ht="47.25" x14ac:dyDescent="0.25">
      <c r="A9" s="6">
        <v>4</v>
      </c>
      <c r="B9" s="6" t="s">
        <v>14</v>
      </c>
      <c r="C9" s="22" t="s">
        <v>70</v>
      </c>
      <c r="D9" s="22" t="s">
        <v>37</v>
      </c>
      <c r="E9" s="22" t="s">
        <v>38</v>
      </c>
      <c r="F9" s="23" t="s">
        <v>58</v>
      </c>
      <c r="G9" s="22" t="s">
        <v>49</v>
      </c>
      <c r="H9" s="24" t="s">
        <v>50</v>
      </c>
      <c r="I9" s="22" t="s">
        <v>44</v>
      </c>
      <c r="J9" s="8">
        <v>100</v>
      </c>
      <c r="K9" s="8">
        <v>9200</v>
      </c>
      <c r="L9" s="25">
        <v>920000</v>
      </c>
    </row>
    <row r="10" spans="1:12" ht="31.5" x14ac:dyDescent="0.25">
      <c r="A10" s="6">
        <f>+A9+1</f>
        <v>5</v>
      </c>
      <c r="B10" s="6" t="s">
        <v>14</v>
      </c>
      <c r="C10" s="22" t="s">
        <v>71</v>
      </c>
      <c r="D10" s="22" t="s">
        <v>37</v>
      </c>
      <c r="E10" s="22" t="s">
        <v>38</v>
      </c>
      <c r="F10" s="23" t="s">
        <v>59</v>
      </c>
      <c r="G10" s="22" t="s">
        <v>51</v>
      </c>
      <c r="H10" s="24" t="s">
        <v>52</v>
      </c>
      <c r="I10" s="22" t="s">
        <v>44</v>
      </c>
      <c r="J10" s="8">
        <v>38</v>
      </c>
      <c r="K10" s="8">
        <v>35980</v>
      </c>
      <c r="L10" s="25">
        <v>1367240</v>
      </c>
    </row>
    <row r="11" spans="1:12" ht="31.5" x14ac:dyDescent="0.25">
      <c r="A11" s="6">
        <f t="shared" ref="A11:A15" si="0">+A10+1</f>
        <v>6</v>
      </c>
      <c r="B11" s="6" t="s">
        <v>14</v>
      </c>
      <c r="C11" s="22" t="s">
        <v>72</v>
      </c>
      <c r="D11" s="22" t="s">
        <v>37</v>
      </c>
      <c r="E11" s="22" t="s">
        <v>38</v>
      </c>
      <c r="F11" s="23" t="s">
        <v>60</v>
      </c>
      <c r="G11" s="22" t="s">
        <v>49</v>
      </c>
      <c r="H11" s="24" t="s">
        <v>50</v>
      </c>
      <c r="I11" s="22" t="s">
        <v>44</v>
      </c>
      <c r="J11" s="8">
        <v>20</v>
      </c>
      <c r="K11" s="8">
        <v>23000</v>
      </c>
      <c r="L11" s="25">
        <v>460000</v>
      </c>
    </row>
    <row r="12" spans="1:12" ht="31.5" x14ac:dyDescent="0.25">
      <c r="A12" s="6">
        <f t="shared" si="0"/>
        <v>7</v>
      </c>
      <c r="B12" s="6" t="s">
        <v>14</v>
      </c>
      <c r="C12" s="22" t="s">
        <v>73</v>
      </c>
      <c r="D12" s="22" t="s">
        <v>37</v>
      </c>
      <c r="E12" s="22" t="s">
        <v>38</v>
      </c>
      <c r="F12" s="23" t="s">
        <v>61</v>
      </c>
      <c r="G12" s="22" t="s">
        <v>53</v>
      </c>
      <c r="H12" s="24" t="s">
        <v>54</v>
      </c>
      <c r="I12" s="22" t="s">
        <v>68</v>
      </c>
      <c r="J12" s="8">
        <v>50</v>
      </c>
      <c r="K12" s="8">
        <v>46000</v>
      </c>
      <c r="L12" s="25">
        <v>2300000</v>
      </c>
    </row>
    <row r="13" spans="1:12" ht="31.5" x14ac:dyDescent="0.25">
      <c r="A13" s="6">
        <f t="shared" si="0"/>
        <v>8</v>
      </c>
      <c r="B13" s="6" t="s">
        <v>14</v>
      </c>
      <c r="C13" s="22" t="s">
        <v>74</v>
      </c>
      <c r="D13" s="22" t="s">
        <v>37</v>
      </c>
      <c r="E13" s="22" t="s">
        <v>38</v>
      </c>
      <c r="F13" s="23" t="s">
        <v>62</v>
      </c>
      <c r="G13" s="22" t="s">
        <v>55</v>
      </c>
      <c r="H13" s="24" t="s">
        <v>56</v>
      </c>
      <c r="I13" s="22" t="s">
        <v>68</v>
      </c>
      <c r="J13" s="8">
        <v>1</v>
      </c>
      <c r="K13" s="8">
        <v>294000</v>
      </c>
      <c r="L13" s="25">
        <v>294000</v>
      </c>
    </row>
    <row r="14" spans="1:12" ht="31.5" x14ac:dyDescent="0.25">
      <c r="A14" s="22">
        <f t="shared" si="0"/>
        <v>9</v>
      </c>
      <c r="B14" s="6" t="s">
        <v>14</v>
      </c>
      <c r="C14" s="22" t="s">
        <v>75</v>
      </c>
      <c r="D14" s="22" t="s">
        <v>37</v>
      </c>
      <c r="E14" s="22" t="s">
        <v>39</v>
      </c>
      <c r="F14" s="24">
        <v>1</v>
      </c>
      <c r="G14" s="22" t="s">
        <v>63</v>
      </c>
      <c r="H14" s="24" t="s">
        <v>65</v>
      </c>
      <c r="I14" s="22" t="s">
        <v>68</v>
      </c>
      <c r="J14" s="8">
        <v>38</v>
      </c>
      <c r="K14" s="8">
        <v>126316</v>
      </c>
      <c r="L14" s="25">
        <v>4800000</v>
      </c>
    </row>
    <row r="15" spans="1:12" ht="32.25" thickBot="1" x14ac:dyDescent="0.3">
      <c r="A15" s="22">
        <f t="shared" si="0"/>
        <v>10</v>
      </c>
      <c r="B15" s="6" t="s">
        <v>14</v>
      </c>
      <c r="C15" s="22" t="s">
        <v>76</v>
      </c>
      <c r="D15" s="22" t="s">
        <v>37</v>
      </c>
      <c r="E15" s="22" t="s">
        <v>39</v>
      </c>
      <c r="F15" s="24">
        <v>1</v>
      </c>
      <c r="G15" s="22" t="s">
        <v>64</v>
      </c>
      <c r="H15" s="24" t="s">
        <v>66</v>
      </c>
      <c r="I15" s="22" t="s">
        <v>68</v>
      </c>
      <c r="J15" s="8">
        <v>20</v>
      </c>
      <c r="K15" s="8">
        <v>220000</v>
      </c>
      <c r="L15" s="25">
        <v>4400000</v>
      </c>
    </row>
    <row r="16" spans="1:12" ht="16.5" thickBot="1" x14ac:dyDescent="0.3">
      <c r="A16" s="19"/>
    </row>
    <row r="17" spans="1:12" ht="37.5" customHeight="1" x14ac:dyDescent="0.25">
      <c r="A17" s="42" t="s">
        <v>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</sheetData>
  <autoFilter ref="A5:L17"/>
  <mergeCells count="13">
    <mergeCell ref="K4:K5"/>
    <mergeCell ref="L4:L5"/>
    <mergeCell ref="A17:L17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hyperlinks>
    <hyperlink ref="D4" r:id="rId1" display="javascript:scrollText(5421883)"/>
  </hyperlinks>
  <pageMargins left="0.7" right="0.7" top="0.75" bottom="0.75" header="0.3" footer="0.3"/>
  <pageSetup paperSize="9" orientation="portrait" verticalDpi="300" r:id="rId2"/>
  <ignoredErrors>
    <ignoredError sqref="F7:F15 H6:H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3-илова</vt:lpstr>
      <vt:lpstr>4-илова</vt:lpstr>
      <vt:lpstr>5-илова.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2021-06-30T06:06:38Z</cp:lastPrinted>
  <dcterms:created xsi:type="dcterms:W3CDTF">2021-06-08T06:05:32Z</dcterms:created>
  <dcterms:modified xsi:type="dcterms:W3CDTF">2022-04-21T05:11:42Z</dcterms:modified>
</cp:coreProperties>
</file>