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essa\Desktop\"/>
    </mc:Choice>
  </mc:AlternateContent>
  <xr:revisionPtr revIDLastSave="0" documentId="13_ncr:1_{F516FABF-3E84-4A43-9006-303EEBED27BF}" xr6:coauthVersionLast="47" xr6:coauthVersionMax="47" xr10:uidLastSave="{00000000-0000-0000-0000-000000000000}"/>
  <bookViews>
    <workbookView xWindow="4170" yWindow="1320" windowWidth="17130" windowHeight="13605" tabRatio="690" xr2:uid="{00000000-000D-0000-FFFF-FFFF00000000}"/>
  </bookViews>
  <sheets>
    <sheet name="4-илова" sheetId="21" r:id="rId1"/>
  </sheets>
  <definedNames>
    <definedName name="_xlnm._FilterDatabase" localSheetId="0" hidden="1">'4-илова'!$A$5:$L$5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21" l="1"/>
  <c r="K27" i="21"/>
  <c r="K26" i="21"/>
  <c r="K25" i="21" l="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K7" i="21"/>
  <c r="K6" i="21"/>
</calcChain>
</file>

<file path=xl/sharedStrings.xml><?xml version="1.0" encoding="utf-8"?>
<sst xmlns="http://schemas.openxmlformats.org/spreadsheetml/2006/main" count="199" uniqueCount="104">
  <si>
    <t>Т/р</t>
  </si>
  <si>
    <t>1.</t>
  </si>
  <si>
    <t>Пудратчи тўғрисида маълумотлар</t>
  </si>
  <si>
    <t>Пудратчи номи</t>
  </si>
  <si>
    <t>Корхона СТИРи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</si>
  <si>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</si>
  <si>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Ҳисобот даври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</si>
  <si>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</si>
  <si>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</si>
  <si>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</si>
  <si>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</si>
  <si>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</si>
  <si>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</si>
  <si>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</si>
  <si>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</si>
  <si>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4-ИЛОВА</t>
  </si>
  <si>
    <t>Бюджет маблағлари ҳисобидан</t>
  </si>
  <si>
    <t>3-чорак</t>
  </si>
  <si>
    <t>Ковер (12кв/м = 3х4)</t>
  </si>
  <si>
    <t xml:space="preserve">Тендер </t>
  </si>
  <si>
    <t>L-16/22(22110006126423)</t>
  </si>
  <si>
    <t>MBM SOFT GROUP MCHJ-20208000905248599001-00425</t>
  </si>
  <si>
    <t xml:space="preserve">штук </t>
  </si>
  <si>
    <t xml:space="preserve"> Кухонная мебель (детская)</t>
  </si>
  <si>
    <t>L-1-2/22(22110006126181)</t>
  </si>
  <si>
    <t>MAISHIY XAMROH MCHJ-20208000701027058001-00259</t>
  </si>
  <si>
    <t>305633545</t>
  </si>
  <si>
    <t>Комплект детской постели (одеяло, подушка)</t>
  </si>
  <si>
    <t>L-15/22(22110006090090)</t>
  </si>
  <si>
    <t>"BARAKA-TEKSTIL GROUP" mas?uliyati cheklangan jamiyati-20208000005199511001-00633</t>
  </si>
  <si>
    <t>307251269</t>
  </si>
  <si>
    <t>Электрическая плита  (6 конфорочная)</t>
  </si>
  <si>
    <t>L-19/22(22110006090095)</t>
  </si>
  <si>
    <t>OOO "AZ PARTS BIZNES"-20208000605042588001-01183</t>
  </si>
  <si>
    <t>306258924</t>
  </si>
  <si>
    <t>Стол обеденный,  шестиместный №1  в комплекте  со стульями  №1 (стол-1, стул-6)</t>
  </si>
  <si>
    <t>L-2/22 (22110006086131)</t>
  </si>
  <si>
    <t>LEADER TRADE IMPEX GROUP MCHJ-20208000605412401001-01054</t>
  </si>
  <si>
    <t>L-10/22(22110006086152)</t>
  </si>
  <si>
    <t>MUHAMMAD QODIR SANOAT SERVIS-20208000400655221001-01156</t>
  </si>
  <si>
    <t>304248011</t>
  </si>
  <si>
    <t>Детский стол четырёхместный №1 в комплекте с детскими стульями №1 (стол – 1 шт., стул – 4 шт.)</t>
  </si>
  <si>
    <t>L-7/22(22110006090089)</t>
  </si>
  <si>
    <t>"ZIYO MEBEL SANOAT" MCHJ-20208000000520665001-00992</t>
  </si>
  <si>
    <t>302839345</t>
  </si>
  <si>
    <t>Посуды (косушка, тарелка, кружка, ложка)</t>
  </si>
  <si>
    <t>L-18/22(22110006090098)</t>
  </si>
  <si>
    <t>Детский шкаф для одежды пятисекционный</t>
  </si>
  <si>
    <t>L-8/22(22110006090102)</t>
  </si>
  <si>
    <t>ООО "Stekloplastik "-20208000800376025001-00278</t>
  </si>
  <si>
    <t>200972559</t>
  </si>
  <si>
    <t>L-11/22(22110006090123)</t>
  </si>
  <si>
    <t>ИП ООО ART FURNITURE-20214000604700122001-00974</t>
  </si>
  <si>
    <t>300813775</t>
  </si>
  <si>
    <t>Детский стол четырёхместный №2 в комплекте с детскими стульями №2 (стол – 1 шт., стул – 4 шт.)</t>
  </si>
  <si>
    <t>L-14/22(22110006086123)</t>
  </si>
  <si>
    <t>PERFECT ART INVESTXK-20208000205140123001-00394</t>
  </si>
  <si>
    <t>306840944</t>
  </si>
  <si>
    <t>L-4/22 (22110006090122)</t>
  </si>
  <si>
    <t>ООО"Замон строй булдинг"-20208000300835506001-00452</t>
  </si>
  <si>
    <t>305195506</t>
  </si>
  <si>
    <t>Стеллаж для хранения посуды</t>
  </si>
  <si>
    <t>L-17/22 (22110006090110)</t>
  </si>
  <si>
    <t>DREAM HOUSE PLYUS XK-20208000805453504001-01136</t>
  </si>
  <si>
    <t>308985399</t>
  </si>
  <si>
    <t>Стол обеденный,  шестиместный №2  в комплекте  со стульями  №2 (стол-1, стул-6)</t>
  </si>
  <si>
    <t>L-12/22(22110006090128)</t>
  </si>
  <si>
    <t>XK"DAVR MEBEL"-20208000800503045001-01144</t>
  </si>
  <si>
    <t>303461746</t>
  </si>
  <si>
    <t>Стол одно тумбовый для воспитателя</t>
  </si>
  <si>
    <t>L-3/22 (22110006090112)</t>
  </si>
  <si>
    <t>ALI MEBEL-555 MCHJ-20208000205215857001-01113</t>
  </si>
  <si>
    <t>307348454</t>
  </si>
  <si>
    <t>L-13/22(22110006086133)</t>
  </si>
  <si>
    <t>ООО"Равнак мебел"-20208000900290211001-00978</t>
  </si>
  <si>
    <t>302860242</t>
  </si>
  <si>
    <t>Шкаф для дидактических игр, пособий по разным видам деятельности и  игрушек.</t>
  </si>
  <si>
    <t>L-9/22(22110006090118)</t>
  </si>
  <si>
    <t>"Шурчи Мебел" ПКФ-20208000200430458001-00328</t>
  </si>
  <si>
    <t>200499244</t>
  </si>
  <si>
    <t>L-6/22(22110006090108)</t>
  </si>
  <si>
    <t>ООО ?OSCAR DOOR?-20208000505320355001-00901</t>
  </si>
  <si>
    <t>308024232</t>
  </si>
  <si>
    <t>L-5/22(22110006090124)</t>
  </si>
  <si>
    <t>ООО WORLD TECH-20208000900869059001-01056</t>
  </si>
  <si>
    <t>305478739</t>
  </si>
  <si>
    <t>L-1/22(22110006086125)</t>
  </si>
  <si>
    <t>Бобуржон олтин мебеллари МЧЖ-20208000900561857001-00079</t>
  </si>
  <si>
    <t>303706984</t>
  </si>
  <si>
    <t>2022 йил IV чорагида Ўзбекистон Республикаси Мактабгача таълим вазирлиги томонидан асосий воситалар харид қилиш учун ўтказилган 
танловлар (тендерлар) ва амалга оширилган давлат харидлари тўғрисидаги
МАЪЛУМОТЛАР</t>
  </si>
  <si>
    <t>4-чорак</t>
  </si>
  <si>
    <t>Оснащение детских площадок для мобильных групп</t>
  </si>
  <si>
    <t xml:space="preserve"> L-2-3/22(22111006175907)</t>
  </si>
  <si>
    <t>ООО "NUFUZ"-20208000100520794001-00424</t>
  </si>
  <si>
    <t>303501323</t>
  </si>
  <si>
    <t>комп</t>
  </si>
  <si>
    <t xml:space="preserve"> Переоборудования автобус</t>
  </si>
  <si>
    <t>L-1-3/22(22111006175942)</t>
  </si>
  <si>
    <t>LEADER DIAGNOSTIC METAL SERVICE MCHJ-20208000900464019001-01098</t>
  </si>
  <si>
    <t>303325842</t>
  </si>
  <si>
    <t>Установками солнечная батарей.</t>
  </si>
  <si>
    <t>21/12/2022-Т</t>
  </si>
  <si>
    <t>OOO "MIR SOLAR"-20214000404061938001-01101</t>
  </si>
  <si>
    <t>203301930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</si>
</sst>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_ ;[Red]\-#,##0\ 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6" fillId="0" borderId="0"/>
    <xf numFmtId="0" fontId="4" fillId="0" borderId="0"/>
    <xf numFmtId="0" fontId="7" fillId="0" borderId="0"/>
    <xf numFmtId="0" fontId="8" fillId="0" borderId="0"/>
    <xf numFmtId="164" fontId="9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</cellStyleXfs>
  <cellXfs count="21">
    <xf numFmtId="0" fontId="0" fillId="0" borderId="0" xfId="0"/>
    <xf numFmtId="0" fontId="1" fillId="0" borderId="0" xfId="0" applyFont="1"/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6" xfId="2" xr:uid="{00000000-0005-0000-0000-000001000000}"/>
    <cellStyle name="Обычный 16 3" xfId="10" xr:uid="{00000000-0005-0000-0000-000002000000}"/>
    <cellStyle name="Обычный 2" xfId="3" xr:uid="{00000000-0005-0000-0000-000003000000}"/>
    <cellStyle name="Обычный 2 10" xfId="5" xr:uid="{00000000-0005-0000-0000-000004000000}"/>
    <cellStyle name="Обычный 2 2 2 2 3" xfId="12" xr:uid="{00000000-0005-0000-0000-000005000000}"/>
    <cellStyle name="Обычный 2 2 3 2" xfId="11" xr:uid="{00000000-0005-0000-0000-000006000000}"/>
    <cellStyle name="Обычный 3 5 2 2" xfId="6" xr:uid="{00000000-0005-0000-0000-000007000000}"/>
    <cellStyle name="Обычный 4" xfId="8" xr:uid="{00000000-0005-0000-0000-000008000000}"/>
    <cellStyle name="Обычный 5 2" xfId="4" xr:uid="{00000000-0005-0000-0000-000009000000}"/>
    <cellStyle name="Стиль 1" xfId="7" xr:uid="{00000000-0005-0000-0000-00000A000000}"/>
    <cellStyle name="Финансовый" xfId="1" builtinId="3"/>
    <cellStyle name="Финансовый 6" xfId="9" xr:uid="{00000000-0005-0000-0000-00000C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scrollText(542187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O30"/>
  <sheetViews>
    <sheetView tabSelected="1" topLeftCell="A40" zoomScale="85" zoomScaleNormal="85" workbookViewId="0">
      <selection activeCell="N6" sqref="N6"/>
    </sheetView>
  </sheetViews>
  <sheetFormatPr defaultRowHeight="15.75" x14ac:dyDescent="0.25"/>
  <cols>
    <col min="1" max="1" width="5.5703125" style="1" customWidth="1"/>
    <col min="2" max="2" width="20.140625" style="1" customWidth="1"/>
    <col min="3" max="3" width="24.28515625" style="1" customWidth="1"/>
    <col min="4" max="4" width="20.42578125" style="1" customWidth="1"/>
    <col min="5" max="5" width="20.28515625" style="1" customWidth="1"/>
    <col min="6" max="7" width="32.5703125" style="5" customWidth="1"/>
    <col min="8" max="8" width="13.85546875" style="5" customWidth="1"/>
    <col min="9" max="9" width="22.5703125" style="5" customWidth="1"/>
    <col min="10" max="10" width="21.28515625" style="5" customWidth="1"/>
    <col min="11" max="11" width="20.42578125" style="5" customWidth="1"/>
    <col min="12" max="12" width="24.85546875" style="5" customWidth="1"/>
    <col min="13" max="13" width="9.140625" style="1"/>
    <col min="14" max="14" width="12.85546875" style="1" bestFit="1" customWidth="1"/>
    <col min="15" max="16384" width="9.140625" style="1"/>
  </cols>
  <sheetData>
    <row r="1" spans="1:15" x14ac:dyDescent="0.25">
      <c r="L1" s="5" t="s">
        <v>15</v>
      </c>
    </row>
    <row r="2" spans="1:15" ht="56.25" customHeight="1" x14ac:dyDescent="0.25">
      <c r="A2" s="15" t="s">
        <v>89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4" spans="1:15" ht="71.25" customHeight="1" x14ac:dyDescent="0.25">
      <c r="A4" s="16" t="s">
        <v>0</v>
      </c>
      <c r="B4" s="16" t="s">
        <v>6</v>
      </c>
      <c r="C4" s="16" t="s">
        <v>7</v>
      </c>
      <c r="D4" s="16" t="s">
        <v>8</v>
      </c>
      <c r="E4" s="16" t="s">
        <v>9</v>
      </c>
      <c r="F4" s="16" t="s">
        <v>10</v>
      </c>
      <c r="G4" s="18" t="s">
        <v>2</v>
      </c>
      <c r="H4" s="18"/>
      <c r="I4" s="16" t="s">
        <v>11</v>
      </c>
      <c r="J4" s="16" t="s">
        <v>12</v>
      </c>
      <c r="K4" s="16" t="s">
        <v>13</v>
      </c>
      <c r="L4" s="19" t="s">
        <v>14</v>
      </c>
    </row>
    <row r="5" spans="1:15" ht="48.75" customHeight="1" x14ac:dyDescent="0.25">
      <c r="A5" s="16"/>
      <c r="B5" s="16"/>
      <c r="C5" s="16"/>
      <c r="D5" s="16"/>
      <c r="E5" s="16"/>
      <c r="F5" s="16"/>
      <c r="G5" s="4" t="s">
        <v>3</v>
      </c>
      <c r="H5" s="4" t="s">
        <v>4</v>
      </c>
      <c r="I5" s="16"/>
      <c r="J5" s="16"/>
      <c r="K5" s="16"/>
      <c r="L5" s="20"/>
    </row>
    <row r="6" spans="1:15" ht="47.25" x14ac:dyDescent="0.25">
      <c r="A6" s="3" t="s">
        <v>1</v>
      </c>
      <c r="B6" s="3" t="s">
        <v>17</v>
      </c>
      <c r="C6" s="3" t="s">
        <v>18</v>
      </c>
      <c r="D6" s="3" t="s">
        <v>16</v>
      </c>
      <c r="E6" s="7" t="s">
        <v>19</v>
      </c>
      <c r="F6" s="3" t="s">
        <v>20</v>
      </c>
      <c r="G6" s="3" t="s">
        <v>21</v>
      </c>
      <c r="H6" s="3">
        <v>307521873</v>
      </c>
      <c r="I6" s="3" t="s">
        <v>22</v>
      </c>
      <c r="J6" s="2">
        <v>3545</v>
      </c>
      <c r="K6" s="2">
        <f>+L6/J6</f>
        <v>1535500</v>
      </c>
      <c r="L6" s="8">
        <v>5443347500</v>
      </c>
      <c r="O6" s="14"/>
    </row>
    <row r="7" spans="1:15" ht="47.25" x14ac:dyDescent="0.25">
      <c r="A7" s="3">
        <v>2</v>
      </c>
      <c r="B7" s="3" t="s">
        <v>17</v>
      </c>
      <c r="C7" s="3" t="s">
        <v>23</v>
      </c>
      <c r="D7" s="3" t="s">
        <v>16</v>
      </c>
      <c r="E7" s="7" t="s">
        <v>19</v>
      </c>
      <c r="F7" s="3" t="s">
        <v>24</v>
      </c>
      <c r="G7" s="3" t="s">
        <v>25</v>
      </c>
      <c r="H7" s="3" t="s">
        <v>26</v>
      </c>
      <c r="I7" s="3" t="s">
        <v>22</v>
      </c>
      <c r="J7" s="2">
        <v>3645</v>
      </c>
      <c r="K7" s="2">
        <f>+L7/J7</f>
        <v>1893084.5871056241</v>
      </c>
      <c r="L7" s="8">
        <v>6900293320</v>
      </c>
      <c r="O7" s="14"/>
    </row>
    <row r="8" spans="1:15" ht="47.25" x14ac:dyDescent="0.25">
      <c r="A8" s="3">
        <f>+A7+1</f>
        <v>3</v>
      </c>
      <c r="B8" s="3" t="s">
        <v>17</v>
      </c>
      <c r="C8" s="3" t="s">
        <v>27</v>
      </c>
      <c r="D8" s="3" t="s">
        <v>16</v>
      </c>
      <c r="E8" s="7" t="s">
        <v>19</v>
      </c>
      <c r="F8" s="3" t="s">
        <v>28</v>
      </c>
      <c r="G8" s="3" t="s">
        <v>29</v>
      </c>
      <c r="H8" s="3" t="s">
        <v>30</v>
      </c>
      <c r="I8" s="3" t="s">
        <v>22</v>
      </c>
      <c r="J8" s="2">
        <v>160010</v>
      </c>
      <c r="K8" s="2">
        <f>+L8/J8</f>
        <v>37454.815792762951</v>
      </c>
      <c r="L8" s="8">
        <v>5993145075</v>
      </c>
      <c r="O8" s="14"/>
    </row>
    <row r="9" spans="1:15" ht="47.25" x14ac:dyDescent="0.25">
      <c r="A9" s="3">
        <f t="shared" ref="A9:A28" si="0">+A8+1</f>
        <v>4</v>
      </c>
      <c r="B9" s="3" t="s">
        <v>17</v>
      </c>
      <c r="C9" s="3" t="s">
        <v>31</v>
      </c>
      <c r="D9" s="3" t="s">
        <v>16</v>
      </c>
      <c r="E9" s="7" t="s">
        <v>19</v>
      </c>
      <c r="F9" s="3" t="s">
        <v>32</v>
      </c>
      <c r="G9" s="3" t="s">
        <v>33</v>
      </c>
      <c r="H9" s="3" t="s">
        <v>34</v>
      </c>
      <c r="I9" s="3" t="s">
        <v>22</v>
      </c>
      <c r="J9" s="2">
        <v>1073</v>
      </c>
      <c r="K9" s="2">
        <f t="shared" ref="K9:K25" si="1">+L9/J9</f>
        <v>5406784.7157502333</v>
      </c>
      <c r="L9" s="8">
        <v>5801480000</v>
      </c>
      <c r="O9" s="14"/>
    </row>
    <row r="10" spans="1:15" ht="63" x14ac:dyDescent="0.25">
      <c r="A10" s="3">
        <f t="shared" si="0"/>
        <v>5</v>
      </c>
      <c r="B10" s="3" t="s">
        <v>17</v>
      </c>
      <c r="C10" s="3" t="s">
        <v>35</v>
      </c>
      <c r="D10" s="3" t="s">
        <v>16</v>
      </c>
      <c r="E10" s="7" t="s">
        <v>19</v>
      </c>
      <c r="F10" s="3" t="s">
        <v>36</v>
      </c>
      <c r="G10" s="3" t="s">
        <v>37</v>
      </c>
      <c r="H10" s="3">
        <v>308650744</v>
      </c>
      <c r="I10" s="3" t="s">
        <v>22</v>
      </c>
      <c r="J10" s="2">
        <v>15883</v>
      </c>
      <c r="K10" s="2">
        <f t="shared" si="1"/>
        <v>635205.31486494991</v>
      </c>
      <c r="L10" s="8">
        <v>10088966016</v>
      </c>
      <c r="O10" s="14"/>
    </row>
    <row r="11" spans="1:15" ht="63" x14ac:dyDescent="0.25">
      <c r="A11" s="3">
        <f t="shared" si="0"/>
        <v>6</v>
      </c>
      <c r="B11" s="3" t="s">
        <v>17</v>
      </c>
      <c r="C11" s="3" t="s">
        <v>35</v>
      </c>
      <c r="D11" s="3" t="s">
        <v>16</v>
      </c>
      <c r="E11" s="7" t="s">
        <v>19</v>
      </c>
      <c r="F11" s="3" t="s">
        <v>38</v>
      </c>
      <c r="G11" s="3" t="s">
        <v>39</v>
      </c>
      <c r="H11" s="3" t="s">
        <v>40</v>
      </c>
      <c r="I11" s="3" t="s">
        <v>22</v>
      </c>
      <c r="J11" s="2">
        <v>3352</v>
      </c>
      <c r="K11" s="2">
        <f t="shared" si="1"/>
        <v>635250.7595465394</v>
      </c>
      <c r="L11" s="8">
        <v>2129360546</v>
      </c>
      <c r="O11" s="14"/>
    </row>
    <row r="12" spans="1:15" ht="78.75" x14ac:dyDescent="0.25">
      <c r="A12" s="3">
        <f t="shared" si="0"/>
        <v>7</v>
      </c>
      <c r="B12" s="3" t="s">
        <v>17</v>
      </c>
      <c r="C12" s="3" t="s">
        <v>41</v>
      </c>
      <c r="D12" s="3" t="s">
        <v>16</v>
      </c>
      <c r="E12" s="7" t="s">
        <v>19</v>
      </c>
      <c r="F12" s="3" t="s">
        <v>42</v>
      </c>
      <c r="G12" s="3" t="s">
        <v>43</v>
      </c>
      <c r="H12" s="3" t="s">
        <v>44</v>
      </c>
      <c r="I12" s="3" t="s">
        <v>22</v>
      </c>
      <c r="J12" s="2">
        <v>11994</v>
      </c>
      <c r="K12" s="2">
        <f t="shared" si="1"/>
        <v>753984.56753376685</v>
      </c>
      <c r="L12" s="8">
        <v>9043290903</v>
      </c>
      <c r="O12" s="14"/>
    </row>
    <row r="13" spans="1:15" ht="39.75" customHeight="1" x14ac:dyDescent="0.25">
      <c r="A13" s="3">
        <f t="shared" si="0"/>
        <v>8</v>
      </c>
      <c r="B13" s="3" t="s">
        <v>17</v>
      </c>
      <c r="C13" s="3" t="s">
        <v>45</v>
      </c>
      <c r="D13" s="3" t="s">
        <v>16</v>
      </c>
      <c r="E13" s="7" t="s">
        <v>19</v>
      </c>
      <c r="F13" s="3" t="s">
        <v>46</v>
      </c>
      <c r="G13" s="3" t="s">
        <v>33</v>
      </c>
      <c r="H13" s="3" t="s">
        <v>34</v>
      </c>
      <c r="I13" s="3" t="s">
        <v>22</v>
      </c>
      <c r="J13" s="2">
        <v>38235</v>
      </c>
      <c r="K13" s="2">
        <f t="shared" si="1"/>
        <v>74000</v>
      </c>
      <c r="L13" s="8">
        <v>2829390000</v>
      </c>
      <c r="O13" s="14"/>
    </row>
    <row r="14" spans="1:15" ht="47.25" x14ac:dyDescent="0.25">
      <c r="A14" s="3">
        <f t="shared" si="0"/>
        <v>9</v>
      </c>
      <c r="B14" s="3" t="s">
        <v>17</v>
      </c>
      <c r="C14" s="3" t="s">
        <v>47</v>
      </c>
      <c r="D14" s="3" t="s">
        <v>16</v>
      </c>
      <c r="E14" s="7" t="s">
        <v>19</v>
      </c>
      <c r="F14" s="3" t="s">
        <v>48</v>
      </c>
      <c r="G14" s="3" t="s">
        <v>49</v>
      </c>
      <c r="H14" s="3" t="s">
        <v>50</v>
      </c>
      <c r="I14" s="3" t="s">
        <v>22</v>
      </c>
      <c r="J14" s="2">
        <v>16936</v>
      </c>
      <c r="K14" s="2">
        <f t="shared" si="1"/>
        <v>531577.76954416628</v>
      </c>
      <c r="L14" s="8">
        <v>9002801105</v>
      </c>
      <c r="O14" s="14"/>
    </row>
    <row r="15" spans="1:15" ht="47.25" x14ac:dyDescent="0.25">
      <c r="A15" s="3">
        <f t="shared" si="0"/>
        <v>10</v>
      </c>
      <c r="B15" s="3" t="s">
        <v>17</v>
      </c>
      <c r="C15" s="3" t="s">
        <v>47</v>
      </c>
      <c r="D15" s="3" t="s">
        <v>16</v>
      </c>
      <c r="E15" s="7" t="s">
        <v>19</v>
      </c>
      <c r="F15" s="3" t="s">
        <v>51</v>
      </c>
      <c r="G15" s="3" t="s">
        <v>52</v>
      </c>
      <c r="H15" s="3" t="s">
        <v>53</v>
      </c>
      <c r="I15" s="3" t="s">
        <v>22</v>
      </c>
      <c r="J15" s="2">
        <v>12455</v>
      </c>
      <c r="K15" s="2">
        <f t="shared" si="1"/>
        <v>695114.99181051785</v>
      </c>
      <c r="L15" s="8">
        <v>8657657223</v>
      </c>
      <c r="O15" s="14"/>
    </row>
    <row r="16" spans="1:15" ht="78.75" x14ac:dyDescent="0.25">
      <c r="A16" s="3">
        <f t="shared" si="0"/>
        <v>11</v>
      </c>
      <c r="B16" s="3" t="s">
        <v>17</v>
      </c>
      <c r="C16" s="3" t="s">
        <v>54</v>
      </c>
      <c r="D16" s="3" t="s">
        <v>16</v>
      </c>
      <c r="E16" s="7" t="s">
        <v>19</v>
      </c>
      <c r="F16" s="3" t="s">
        <v>55</v>
      </c>
      <c r="G16" s="3" t="s">
        <v>56</v>
      </c>
      <c r="H16" s="3" t="s">
        <v>57</v>
      </c>
      <c r="I16" s="3" t="s">
        <v>22</v>
      </c>
      <c r="J16" s="2">
        <v>3082</v>
      </c>
      <c r="K16" s="2">
        <f t="shared" si="1"/>
        <v>892928.53666450363</v>
      </c>
      <c r="L16" s="8">
        <v>2752005750</v>
      </c>
      <c r="O16" s="14"/>
    </row>
    <row r="17" spans="1:15" ht="78.75" x14ac:dyDescent="0.25">
      <c r="A17" s="3">
        <f t="shared" si="0"/>
        <v>12</v>
      </c>
      <c r="B17" s="3" t="s">
        <v>17</v>
      </c>
      <c r="C17" s="3" t="s">
        <v>54</v>
      </c>
      <c r="D17" s="3" t="s">
        <v>16</v>
      </c>
      <c r="E17" s="7" t="s">
        <v>19</v>
      </c>
      <c r="F17" s="3" t="s">
        <v>58</v>
      </c>
      <c r="G17" s="3" t="s">
        <v>59</v>
      </c>
      <c r="H17" s="3" t="s">
        <v>60</v>
      </c>
      <c r="I17" s="3" t="s">
        <v>22</v>
      </c>
      <c r="J17" s="2">
        <v>7551</v>
      </c>
      <c r="K17" s="2">
        <f t="shared" si="1"/>
        <v>721175.57647993648</v>
      </c>
      <c r="L17" s="8">
        <v>5445596778</v>
      </c>
      <c r="O17" s="14"/>
    </row>
    <row r="18" spans="1:15" ht="47.25" x14ac:dyDescent="0.25">
      <c r="A18" s="3">
        <f t="shared" si="0"/>
        <v>13</v>
      </c>
      <c r="B18" s="3" t="s">
        <v>17</v>
      </c>
      <c r="C18" s="3" t="s">
        <v>61</v>
      </c>
      <c r="D18" s="3" t="s">
        <v>16</v>
      </c>
      <c r="E18" s="7" t="s">
        <v>19</v>
      </c>
      <c r="F18" s="3" t="s">
        <v>62</v>
      </c>
      <c r="G18" s="3" t="s">
        <v>63</v>
      </c>
      <c r="H18" s="3" t="s">
        <v>64</v>
      </c>
      <c r="I18" s="3" t="s">
        <v>22</v>
      </c>
      <c r="J18" s="2">
        <v>1998</v>
      </c>
      <c r="K18" s="2">
        <f t="shared" si="1"/>
        <v>2664304.3043043045</v>
      </c>
      <c r="L18" s="8">
        <v>5323280000</v>
      </c>
      <c r="O18" s="14"/>
    </row>
    <row r="19" spans="1:15" ht="63" x14ac:dyDescent="0.25">
      <c r="A19" s="3">
        <f t="shared" si="0"/>
        <v>14</v>
      </c>
      <c r="B19" s="3" t="s">
        <v>17</v>
      </c>
      <c r="C19" s="3" t="s">
        <v>65</v>
      </c>
      <c r="D19" s="3" t="s">
        <v>16</v>
      </c>
      <c r="E19" s="7" t="s">
        <v>19</v>
      </c>
      <c r="F19" s="3" t="s">
        <v>66</v>
      </c>
      <c r="G19" s="3" t="s">
        <v>67</v>
      </c>
      <c r="H19" s="3" t="s">
        <v>68</v>
      </c>
      <c r="I19" s="3" t="s">
        <v>22</v>
      </c>
      <c r="J19" s="2">
        <v>8143</v>
      </c>
      <c r="K19" s="2">
        <f t="shared" si="1"/>
        <v>851867.40758934058</v>
      </c>
      <c r="L19" s="8">
        <v>6936756300</v>
      </c>
      <c r="O19" s="14"/>
    </row>
    <row r="20" spans="1:15" ht="47.25" x14ac:dyDescent="0.25">
      <c r="A20" s="3">
        <f t="shared" si="0"/>
        <v>15</v>
      </c>
      <c r="B20" s="3" t="s">
        <v>17</v>
      </c>
      <c r="C20" s="3" t="s">
        <v>69</v>
      </c>
      <c r="D20" s="3" t="s">
        <v>16</v>
      </c>
      <c r="E20" s="7" t="s">
        <v>19</v>
      </c>
      <c r="F20" s="3" t="s">
        <v>70</v>
      </c>
      <c r="G20" s="3" t="s">
        <v>71</v>
      </c>
      <c r="H20" s="3" t="s">
        <v>72</v>
      </c>
      <c r="I20" s="3" t="s">
        <v>22</v>
      </c>
      <c r="J20" s="2">
        <v>5915</v>
      </c>
      <c r="K20" s="2">
        <f t="shared" si="1"/>
        <v>751255.81301775144</v>
      </c>
      <c r="L20" s="8">
        <v>4443678134</v>
      </c>
      <c r="O20" s="14"/>
    </row>
    <row r="21" spans="1:15" ht="63" x14ac:dyDescent="0.25">
      <c r="A21" s="3">
        <f t="shared" si="0"/>
        <v>16</v>
      </c>
      <c r="B21" s="3" t="s">
        <v>17</v>
      </c>
      <c r="C21" s="3" t="s">
        <v>65</v>
      </c>
      <c r="D21" s="3" t="s">
        <v>16</v>
      </c>
      <c r="E21" s="7" t="s">
        <v>19</v>
      </c>
      <c r="F21" s="3" t="s">
        <v>73</v>
      </c>
      <c r="G21" s="3" t="s">
        <v>74</v>
      </c>
      <c r="H21" s="3" t="s">
        <v>75</v>
      </c>
      <c r="I21" s="3" t="s">
        <v>22</v>
      </c>
      <c r="J21" s="2">
        <v>8766</v>
      </c>
      <c r="K21" s="2">
        <f t="shared" si="1"/>
        <v>636444.67602099024</v>
      </c>
      <c r="L21" s="8">
        <v>5579074030</v>
      </c>
      <c r="O21" s="14"/>
    </row>
    <row r="22" spans="1:15" ht="78.75" x14ac:dyDescent="0.25">
      <c r="A22" s="3">
        <f t="shared" si="0"/>
        <v>17</v>
      </c>
      <c r="B22" s="3" t="s">
        <v>17</v>
      </c>
      <c r="C22" s="3" t="s">
        <v>76</v>
      </c>
      <c r="D22" s="3" t="s">
        <v>16</v>
      </c>
      <c r="E22" s="7" t="s">
        <v>19</v>
      </c>
      <c r="F22" s="3" t="s">
        <v>77</v>
      </c>
      <c r="G22" s="3" t="s">
        <v>78</v>
      </c>
      <c r="H22" s="3" t="s">
        <v>79</v>
      </c>
      <c r="I22" s="3" t="s">
        <v>22</v>
      </c>
      <c r="J22" s="2">
        <v>12433</v>
      </c>
      <c r="K22" s="2">
        <f t="shared" si="1"/>
        <v>592651.99871310219</v>
      </c>
      <c r="L22" s="8">
        <v>7368442300</v>
      </c>
      <c r="O22" s="14"/>
    </row>
    <row r="23" spans="1:15" ht="63" x14ac:dyDescent="0.25">
      <c r="A23" s="3">
        <f t="shared" si="0"/>
        <v>18</v>
      </c>
      <c r="B23" s="3" t="s">
        <v>17</v>
      </c>
      <c r="C23" s="3" t="s">
        <v>65</v>
      </c>
      <c r="D23" s="3" t="s">
        <v>16</v>
      </c>
      <c r="E23" s="7" t="s">
        <v>19</v>
      </c>
      <c r="F23" s="3" t="s">
        <v>80</v>
      </c>
      <c r="G23" s="3" t="s">
        <v>81</v>
      </c>
      <c r="H23" s="3" t="s">
        <v>82</v>
      </c>
      <c r="I23" s="3" t="s">
        <v>22</v>
      </c>
      <c r="J23" s="2">
        <v>8654</v>
      </c>
      <c r="K23" s="2">
        <f t="shared" si="1"/>
        <v>763763.36861566908</v>
      </c>
      <c r="L23" s="8">
        <v>6609608192</v>
      </c>
      <c r="O23" s="14"/>
    </row>
    <row r="24" spans="1:15" ht="63" x14ac:dyDescent="0.25">
      <c r="A24" s="3">
        <f t="shared" si="0"/>
        <v>19</v>
      </c>
      <c r="B24" s="3" t="s">
        <v>17</v>
      </c>
      <c r="C24" s="3" t="s">
        <v>35</v>
      </c>
      <c r="D24" s="3" t="s">
        <v>16</v>
      </c>
      <c r="E24" s="7" t="s">
        <v>19</v>
      </c>
      <c r="F24" s="3" t="s">
        <v>83</v>
      </c>
      <c r="G24" s="3" t="s">
        <v>84</v>
      </c>
      <c r="H24" s="3" t="s">
        <v>85</v>
      </c>
      <c r="I24" s="3" t="s">
        <v>22</v>
      </c>
      <c r="J24" s="2">
        <v>13738</v>
      </c>
      <c r="K24" s="2">
        <f t="shared" si="1"/>
        <v>622218.77784248069</v>
      </c>
      <c r="L24" s="8">
        <v>8548041570</v>
      </c>
      <c r="O24" s="14"/>
    </row>
    <row r="25" spans="1:15" ht="78.75" x14ac:dyDescent="0.25">
      <c r="A25" s="3">
        <f t="shared" si="0"/>
        <v>20</v>
      </c>
      <c r="B25" s="3" t="s">
        <v>17</v>
      </c>
      <c r="C25" s="3" t="s">
        <v>76</v>
      </c>
      <c r="D25" s="3" t="s">
        <v>16</v>
      </c>
      <c r="E25" s="7" t="s">
        <v>19</v>
      </c>
      <c r="F25" s="3" t="s">
        <v>86</v>
      </c>
      <c r="G25" s="3" t="s">
        <v>87</v>
      </c>
      <c r="H25" s="3" t="s">
        <v>88</v>
      </c>
      <c r="I25" s="3" t="s">
        <v>22</v>
      </c>
      <c r="J25" s="2">
        <v>7065</v>
      </c>
      <c r="K25" s="2">
        <f t="shared" si="1"/>
        <v>730790.96022646851</v>
      </c>
      <c r="L25" s="8">
        <v>5163038134</v>
      </c>
      <c r="O25" s="14"/>
    </row>
    <row r="26" spans="1:15" ht="47.25" x14ac:dyDescent="0.25">
      <c r="A26" s="3">
        <f t="shared" si="0"/>
        <v>21</v>
      </c>
      <c r="B26" s="3" t="s">
        <v>90</v>
      </c>
      <c r="C26" s="3" t="s">
        <v>91</v>
      </c>
      <c r="D26" s="3" t="s">
        <v>16</v>
      </c>
      <c r="E26" s="7" t="s">
        <v>19</v>
      </c>
      <c r="F26" s="3" t="s">
        <v>92</v>
      </c>
      <c r="G26" s="11" t="s">
        <v>93</v>
      </c>
      <c r="H26" s="12" t="s">
        <v>94</v>
      </c>
      <c r="I26" s="3" t="s">
        <v>95</v>
      </c>
      <c r="J26" s="3">
        <v>7</v>
      </c>
      <c r="K26" s="13">
        <f>+L26/J26</f>
        <v>295049500</v>
      </c>
      <c r="L26" s="8">
        <v>2065346500</v>
      </c>
      <c r="O26" s="14"/>
    </row>
    <row r="27" spans="1:15" ht="47.25" x14ac:dyDescent="0.25">
      <c r="A27" s="3">
        <f t="shared" si="0"/>
        <v>22</v>
      </c>
      <c r="B27" s="3" t="s">
        <v>90</v>
      </c>
      <c r="C27" s="3" t="s">
        <v>96</v>
      </c>
      <c r="D27" s="3" t="s">
        <v>16</v>
      </c>
      <c r="E27" s="7" t="s">
        <v>19</v>
      </c>
      <c r="F27" s="3" t="s">
        <v>97</v>
      </c>
      <c r="G27" s="11" t="s">
        <v>98</v>
      </c>
      <c r="H27" s="12" t="s">
        <v>99</v>
      </c>
      <c r="I27" s="3" t="s">
        <v>95</v>
      </c>
      <c r="J27" s="3">
        <v>7</v>
      </c>
      <c r="K27" s="13">
        <f>+L27/J27</f>
        <v>240541820</v>
      </c>
      <c r="L27" s="8">
        <v>1683792740</v>
      </c>
      <c r="O27" s="14"/>
    </row>
    <row r="28" spans="1:15" ht="47.25" x14ac:dyDescent="0.25">
      <c r="A28" s="3">
        <f t="shared" si="0"/>
        <v>23</v>
      </c>
      <c r="B28" s="3" t="s">
        <v>90</v>
      </c>
      <c r="C28" s="3" t="s">
        <v>100</v>
      </c>
      <c r="D28" s="3" t="s">
        <v>16</v>
      </c>
      <c r="E28" s="7" t="s">
        <v>19</v>
      </c>
      <c r="F28" s="3" t="s">
        <v>101</v>
      </c>
      <c r="G28" s="11" t="s">
        <v>102</v>
      </c>
      <c r="H28" s="12" t="s">
        <v>103</v>
      </c>
      <c r="I28" s="3" t="s">
        <v>22</v>
      </c>
      <c r="J28" s="3">
        <v>1</v>
      </c>
      <c r="K28" s="13">
        <f>+L28/J28</f>
        <v>538125000</v>
      </c>
      <c r="L28" s="8">
        <v>538125000</v>
      </c>
      <c r="O28" s="14"/>
    </row>
    <row r="29" spans="1:15" x14ac:dyDescent="0.25">
      <c r="A29" s="6"/>
      <c r="B29" s="6"/>
      <c r="C29" s="6"/>
      <c r="D29" s="6"/>
      <c r="E29" s="5"/>
      <c r="F29" s="6"/>
      <c r="G29" s="6"/>
      <c r="H29" s="6"/>
      <c r="I29" s="6"/>
      <c r="J29" s="9"/>
      <c r="K29" s="9"/>
      <c r="L29" s="10"/>
    </row>
    <row r="30" spans="1:15" ht="41.25" customHeight="1" x14ac:dyDescent="0.25">
      <c r="A30" s="17" t="s">
        <v>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</sheetData>
  <mergeCells count="13">
    <mergeCell ref="A30:L30"/>
    <mergeCell ref="K4:K5"/>
    <mergeCell ref="L4:L5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hyperlinks>
    <hyperlink ref="D4" r:id="rId1" display="javascript:scrollText(5421870)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4-илова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Pressa</cp:lastModifiedBy>
  <cp:lastPrinted>2021-06-30T06:06:38Z</cp:lastPrinted>
  <dcterms:created xsi:type="dcterms:W3CDTF">2021-06-08T06:05:32Z</dcterms:created>
  <dcterms:modified xsi:type="dcterms:W3CDTF">2023-01-24T06:07:38Z</dcterms:modified>
</cp:coreProperties>
</file>